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ucermna\Desktop\"/>
    </mc:Choice>
  </mc:AlternateContent>
  <xr:revisionPtr revIDLastSave="0" documentId="13_ncr:1_{61786431-E737-402A-A717-62F9657B557A}" xr6:coauthVersionLast="47" xr6:coauthVersionMax="47" xr10:uidLastSave="{00000000-0000-0000-0000-000000000000}"/>
  <bookViews>
    <workbookView xWindow="-120" yWindow="-120" windowWidth="29040" windowHeight="15840" xr2:uid="{8087C61E-8DC1-4F3A-80E7-EE9139F4955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29" i="1" l="1"/>
  <c r="AB56" i="1"/>
  <c r="V56" i="1"/>
  <c r="V29" i="1"/>
</calcChain>
</file>

<file path=xl/sharedStrings.xml><?xml version="1.0" encoding="utf-8"?>
<sst xmlns="http://schemas.openxmlformats.org/spreadsheetml/2006/main" count="125" uniqueCount="92">
  <si>
    <t>I. ROZPOČTOVÉ PŘÍJMY</t>
  </si>
  <si>
    <t>Paragraf</t>
  </si>
  <si>
    <t>Položka</t>
  </si>
  <si>
    <t>Text</t>
  </si>
  <si>
    <t>0000</t>
  </si>
  <si>
    <t>1111</t>
  </si>
  <si>
    <t>Příjem z daně z příjmů FO placené plátci</t>
  </si>
  <si>
    <t>1112</t>
  </si>
  <si>
    <t>Příjem z daně z příjmů FO placené poplatníky</t>
  </si>
  <si>
    <t>1113</t>
  </si>
  <si>
    <t>Př.z DPFO vybírané srážkou podle zvlášt.sazby daně</t>
  </si>
  <si>
    <t>1121</t>
  </si>
  <si>
    <t>Příjem z daně z příjmů právnických osob</t>
  </si>
  <si>
    <t>1211</t>
  </si>
  <si>
    <t>Příjem z daně z přidané hodnoty</t>
  </si>
  <si>
    <t>1337</t>
  </si>
  <si>
    <t>Příjem ze zrušeného poplatku za komunální odpad</t>
  </si>
  <si>
    <t>1341</t>
  </si>
  <si>
    <t>Příjem z poplatku ze psů</t>
  </si>
  <si>
    <t>Příjem z poplatku za obecní systém odpadového hospodářství</t>
  </si>
  <si>
    <t>1361</t>
  </si>
  <si>
    <t>Příjem ze správních poplatků</t>
  </si>
  <si>
    <t>1381</t>
  </si>
  <si>
    <t>Př.z daně z hazard.her s výj.dílčí daně z tech.her</t>
  </si>
  <si>
    <t>1511</t>
  </si>
  <si>
    <t>Příjem z daně z nemovitých věcí</t>
  </si>
  <si>
    <t>2460</t>
  </si>
  <si>
    <t>Splátky půjčených prostředků od fyzických osob</t>
  </si>
  <si>
    <t>4116</t>
  </si>
  <si>
    <t>Ostatní neinv.přijaté transfery ze st. rozpočtu</t>
  </si>
  <si>
    <t>1031</t>
  </si>
  <si>
    <t>Pěstební činnost</t>
  </si>
  <si>
    <t>2141</t>
  </si>
  <si>
    <t>Vnitřní obchod</t>
  </si>
  <si>
    <t>3111</t>
  </si>
  <si>
    <t>Mateřské školy</t>
  </si>
  <si>
    <t>3392</t>
  </si>
  <si>
    <t>Zájmová činnost v kultuře</t>
  </si>
  <si>
    <t>3412</t>
  </si>
  <si>
    <t>Sportovní zařízení ve vlastnictví obce</t>
  </si>
  <si>
    <t>3612</t>
  </si>
  <si>
    <t>Bytové hospodářství</t>
  </si>
  <si>
    <t>3632</t>
  </si>
  <si>
    <t>Pohřebnictví</t>
  </si>
  <si>
    <t>3639</t>
  </si>
  <si>
    <t>Komunální služby a územní rozvoj jinde nezařazené</t>
  </si>
  <si>
    <t>3725</t>
  </si>
  <si>
    <t>Využívání a zneškodňování komunálních odpadů</t>
  </si>
  <si>
    <t>6171</t>
  </si>
  <si>
    <t>Činnost místní správy</t>
  </si>
  <si>
    <t>6310</t>
  </si>
  <si>
    <t>Obecné příjmy a výdaje z finančních operací</t>
  </si>
  <si>
    <t>ROZPOČTOVÉ PŘÍJMY CELKEM</t>
  </si>
  <si>
    <t>II. ROZPOČTOVÉ VÝDAJE</t>
  </si>
  <si>
    <t>3314</t>
  </si>
  <si>
    <t>Činnosti knihovnické</t>
  </si>
  <si>
    <t>3341</t>
  </si>
  <si>
    <t>Rozhlas a televize</t>
  </si>
  <si>
    <t>3399</t>
  </si>
  <si>
    <t>Ostatní záležitosti kultury,církví a sděl.prostř.</t>
  </si>
  <si>
    <t>3421</t>
  </si>
  <si>
    <t>Využití volného času dětí a mládeže</t>
  </si>
  <si>
    <t>3631</t>
  </si>
  <si>
    <t>Veřejné osvětlení</t>
  </si>
  <si>
    <t>3635</t>
  </si>
  <si>
    <t>Územní plánování</t>
  </si>
  <si>
    <t>3636</t>
  </si>
  <si>
    <t>Územní rozvoj</t>
  </si>
  <si>
    <t>3713</t>
  </si>
  <si>
    <t>Změny technologií vytápění</t>
  </si>
  <si>
    <t>3722</t>
  </si>
  <si>
    <t>Sběr a svoz komunálních odpadů</t>
  </si>
  <si>
    <t>3745</t>
  </si>
  <si>
    <t>Péče o vzhled obcí a veřejnou zeleň</t>
  </si>
  <si>
    <t>SASRD</t>
  </si>
  <si>
    <t>5213</t>
  </si>
  <si>
    <t>Krizová opatření</t>
  </si>
  <si>
    <t>5512</t>
  </si>
  <si>
    <t>Požární ochrana - dobrovolná část</t>
  </si>
  <si>
    <t>6112</t>
  </si>
  <si>
    <t>Zastupitelstva obcí</t>
  </si>
  <si>
    <t>6320</t>
  </si>
  <si>
    <t>Pojištění funkčně nespecifikované</t>
  </si>
  <si>
    <t>6402</t>
  </si>
  <si>
    <t>Finanční vypořádání</t>
  </si>
  <si>
    <t>ROZPOČTOVÉ VÝDAJE CELKEM</t>
  </si>
  <si>
    <t xml:space="preserve"> </t>
  </si>
  <si>
    <t>Kč</t>
  </si>
  <si>
    <t xml:space="preserve">                      ROZPOČET OBCE ČERMNÁ VE SLEZSKU  </t>
  </si>
  <si>
    <t xml:space="preserve">                         NA ROK 2023</t>
  </si>
  <si>
    <t>Vyvěšeno: 28. 12. 2022</t>
  </si>
  <si>
    <t>Sejmuto: 31. 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</si>
</sst>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u/>
      <sz val="12.5"/>
      <color rgb="FF000080"/>
      <name val="Arial"/>
      <family val="2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80"/>
      <name val="Calibri"/>
      <family val="2"/>
      <charset val="238"/>
      <scheme val="minor"/>
    </font>
    <font>
      <b/>
      <u/>
      <sz val="10"/>
      <color rgb="FF00008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7.05"/>
      <color theme="1"/>
      <name val="Arial"/>
      <family val="2"/>
      <charset val="238"/>
    </font>
    <font>
      <sz val="5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u/>
      <sz val="22"/>
      <color rgb="FF000080"/>
      <name val="Calibri"/>
      <family val="2"/>
      <charset val="238"/>
      <scheme val="minor"/>
    </font>
    <font>
      <b/>
      <sz val="22"/>
      <color rgb="FF000080"/>
      <name val="Calibri"/>
      <family val="2"/>
      <charset val="238"/>
      <scheme val="minor"/>
    </font>
    <font>
      <b/>
      <u/>
      <sz val="22"/>
      <color rgb="FF000080"/>
      <name val="Arial"/>
      <family val="2"/>
    </font>
    <font>
      <b/>
      <sz val="2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2" fontId="2" fillId="0" borderId="0" xfId="0" applyNumberFormat="1" applyFont="1" applyAlignment="1">
      <alignment horizontal="right" vertical="top"/>
    </xf>
    <xf numFmtId="2" fontId="3" fillId="2" borderId="4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left" vertical="top"/>
    </xf>
    <xf numFmtId="2" fontId="5" fillId="0" borderId="0" xfId="0" applyNumberFormat="1" applyFont="1" applyAlignment="1">
      <alignment horizontal="left" vertical="top"/>
    </xf>
    <xf numFmtId="0" fontId="6" fillId="0" borderId="0" xfId="0" applyFont="1"/>
    <xf numFmtId="0" fontId="7" fillId="4" borderId="1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right" vertical="top"/>
    </xf>
    <xf numFmtId="0" fontId="9" fillId="4" borderId="2" xfId="0" applyFont="1" applyFill="1" applyBorder="1" applyAlignment="1">
      <alignment horizontal="right" vertical="top"/>
    </xf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2" fontId="2" fillId="3" borderId="3" xfId="0" applyNumberFormat="1" applyFont="1" applyFill="1" applyBorder="1" applyAlignment="1">
      <alignment horizontal="right" vertical="top"/>
    </xf>
    <xf numFmtId="2" fontId="2" fillId="3" borderId="0" xfId="0" applyNumberFormat="1" applyFont="1" applyFill="1" applyAlignment="1">
      <alignment horizontal="right" vertical="top"/>
    </xf>
    <xf numFmtId="2" fontId="2" fillId="3" borderId="4" xfId="0" applyNumberFormat="1" applyFont="1" applyFill="1" applyBorder="1" applyAlignment="1">
      <alignment horizontal="right" vertical="top"/>
    </xf>
    <xf numFmtId="0" fontId="3" fillId="3" borderId="0" xfId="0" applyFont="1" applyFill="1" applyAlignment="1">
      <alignment horizontal="left" vertical="top"/>
    </xf>
    <xf numFmtId="2" fontId="2" fillId="3" borderId="1" xfId="0" applyNumberFormat="1" applyFont="1" applyFill="1" applyBorder="1" applyAlignment="1">
      <alignment horizontal="right" vertical="top"/>
    </xf>
    <xf numFmtId="0" fontId="3" fillId="3" borderId="4" xfId="0" applyFont="1" applyFill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right" vertical="top"/>
    </xf>
    <xf numFmtId="0" fontId="13" fillId="0" borderId="0" xfId="0" applyFont="1"/>
    <xf numFmtId="0" fontId="13" fillId="0" borderId="0" xfId="0" applyFont="1" applyAlignment="1">
      <alignment horizontal="center"/>
    </xf>
    <xf numFmtId="2" fontId="2" fillId="3" borderId="3" xfId="0" applyNumberFormat="1" applyFont="1" applyFill="1" applyBorder="1" applyAlignment="1">
      <alignment horizontal="right" vertical="top"/>
    </xf>
    <xf numFmtId="2" fontId="2" fillId="3" borderId="0" xfId="0" applyNumberFormat="1" applyFont="1" applyFill="1" applyAlignment="1">
      <alignment horizontal="right" vertical="top"/>
    </xf>
    <xf numFmtId="2" fontId="2" fillId="3" borderId="4" xfId="0" applyNumberFormat="1" applyFont="1" applyFill="1" applyBorder="1" applyAlignment="1">
      <alignment horizontal="right" vertical="top"/>
    </xf>
    <xf numFmtId="2" fontId="2" fillId="0" borderId="3" xfId="0" applyNumberFormat="1" applyFont="1" applyBorder="1" applyAlignment="1">
      <alignment horizontal="right" vertical="top"/>
    </xf>
    <xf numFmtId="2" fontId="2" fillId="0" borderId="0" xfId="0" applyNumberFormat="1" applyFont="1" applyAlignment="1">
      <alignment horizontal="right" vertical="top"/>
    </xf>
    <xf numFmtId="0" fontId="13" fillId="0" borderId="0" xfId="0" applyFont="1"/>
    <xf numFmtId="0" fontId="7" fillId="4" borderId="4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right" vertical="top"/>
    </xf>
    <xf numFmtId="0" fontId="9" fillId="4" borderId="6" xfId="0" applyFont="1" applyFill="1" applyBorder="1" applyAlignment="1">
      <alignment horizontal="right" vertical="top"/>
    </xf>
    <xf numFmtId="0" fontId="11" fillId="2" borderId="4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2" fontId="3" fillId="2" borderId="4" xfId="0" applyNumberFormat="1" applyFont="1" applyFill="1" applyBorder="1" applyAlignment="1">
      <alignment horizontal="right" vertical="top"/>
    </xf>
    <xf numFmtId="2" fontId="3" fillId="2" borderId="5" xfId="0" applyNumberFormat="1" applyFont="1" applyFill="1" applyBorder="1" applyAlignment="1">
      <alignment horizontal="righ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322385</xdr:colOff>
      <xdr:row>0</xdr:row>
      <xdr:rowOff>163391</xdr:rowOff>
    </xdr:from>
    <xdr:ext cx="670657" cy="710712"/>
    <xdr:pic>
      <xdr:nvPicPr>
        <xdr:cNvPr id="2" name="img1.png">
          <a:extLst>
            <a:ext uri="{FF2B5EF4-FFF2-40B4-BE49-F238E27FC236}">
              <a16:creationId xmlns:a16="http://schemas.microsoft.com/office/drawing/2014/main" id="{8EED030D-0BB4-419F-9A84-FFCD7A78EB2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385" y="163391"/>
          <a:ext cx="670657" cy="71071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3F5DC-D33A-44C2-B2CE-CDFF41A3017F}">
  <sheetPr>
    <pageSetUpPr fitToPage="1"/>
  </sheetPr>
  <dimension ref="A1:AB58"/>
  <sheetViews>
    <sheetView tabSelected="1" topLeftCell="A31" workbookViewId="0">
      <selection activeCell="I60" sqref="I60"/>
    </sheetView>
  </sheetViews>
  <sheetFormatPr defaultRowHeight="15" x14ac:dyDescent="0.25"/>
  <cols>
    <col min="1" max="1" width="9.140625" customWidth="1"/>
    <col min="2" max="2" width="0.140625" customWidth="1"/>
    <col min="3" max="3" width="9.140625" hidden="1" customWidth="1"/>
    <col min="4" max="4" width="9.85546875" hidden="1" customWidth="1"/>
    <col min="5" max="5" width="2.85546875" customWidth="1"/>
    <col min="6" max="6" width="8.85546875" customWidth="1"/>
    <col min="7" max="8" width="9.140625" hidden="1" customWidth="1"/>
    <col min="12" max="12" width="5" customWidth="1"/>
    <col min="13" max="13" width="9.140625" customWidth="1"/>
    <col min="14" max="14" width="22.42578125" customWidth="1"/>
    <col min="15" max="25" width="9.140625" hidden="1" customWidth="1"/>
    <col min="26" max="26" width="0.140625" hidden="1" customWidth="1"/>
    <col min="27" max="27" width="21.85546875" hidden="1" customWidth="1"/>
    <col min="28" max="28" width="16.85546875" customWidth="1"/>
  </cols>
  <sheetData>
    <row r="1" spans="1:28" ht="67.5" customHeight="1" x14ac:dyDescent="0.45">
      <c r="A1" s="32" t="s">
        <v>88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41.25" customHeight="1" x14ac:dyDescent="0.45">
      <c r="A2" s="25"/>
      <c r="B2" s="25"/>
      <c r="C2" s="25"/>
      <c r="D2" s="25"/>
      <c r="E2" s="25"/>
      <c r="F2" s="25"/>
      <c r="G2" s="25"/>
      <c r="H2" s="25"/>
      <c r="I2" s="25" t="s">
        <v>86</v>
      </c>
      <c r="J2" s="25"/>
      <c r="K2" s="26" t="s">
        <v>89</v>
      </c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21.75" customHeight="1" x14ac:dyDescent="0.25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25">
      <c r="A4" s="33" t="s">
        <v>1</v>
      </c>
      <c r="B4" s="33"/>
      <c r="C4" s="33"/>
      <c r="D4" s="33"/>
      <c r="E4" s="33"/>
      <c r="F4" s="33" t="s">
        <v>2</v>
      </c>
      <c r="G4" s="33"/>
      <c r="H4" s="33"/>
      <c r="I4" s="33" t="s">
        <v>3</v>
      </c>
      <c r="J4" s="33"/>
      <c r="K4" s="33"/>
      <c r="L4" s="33"/>
      <c r="M4" s="33"/>
      <c r="N4" s="33"/>
      <c r="O4" s="33"/>
      <c r="P4" s="33"/>
      <c r="Q4" s="33"/>
      <c r="R4" s="33"/>
      <c r="S4" s="34"/>
      <c r="T4" s="34"/>
      <c r="U4" s="34"/>
      <c r="V4" s="35"/>
      <c r="W4" s="35"/>
      <c r="X4" s="35"/>
      <c r="Y4" s="35"/>
      <c r="Z4" s="35"/>
      <c r="AA4" s="35"/>
      <c r="AB4" s="36" t="s">
        <v>87</v>
      </c>
    </row>
    <row r="5" spans="1:28" ht="15" customHeight="1" x14ac:dyDescent="0.25">
      <c r="A5" s="2" t="s">
        <v>4</v>
      </c>
      <c r="B5" s="2"/>
      <c r="C5" s="2"/>
      <c r="D5" s="2"/>
      <c r="E5" s="2"/>
      <c r="F5" s="3" t="s">
        <v>5</v>
      </c>
      <c r="G5" s="3"/>
      <c r="H5" s="3"/>
      <c r="I5" s="2" t="s">
        <v>6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31">
        <v>1000000</v>
      </c>
      <c r="W5" s="31"/>
      <c r="X5" s="31"/>
      <c r="Y5" s="31"/>
      <c r="Z5" s="31"/>
      <c r="AA5" s="4"/>
      <c r="AB5" s="4">
        <v>1200000</v>
      </c>
    </row>
    <row r="6" spans="1:28" x14ac:dyDescent="0.25">
      <c r="A6" s="2" t="s">
        <v>4</v>
      </c>
      <c r="B6" s="2"/>
      <c r="C6" s="2"/>
      <c r="D6" s="2"/>
      <c r="E6" s="2"/>
      <c r="F6" s="3" t="s">
        <v>7</v>
      </c>
      <c r="G6" s="3"/>
      <c r="H6" s="3"/>
      <c r="I6" s="2" t="s">
        <v>8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31">
        <v>45000</v>
      </c>
      <c r="W6" s="31"/>
      <c r="X6" s="31"/>
      <c r="Y6" s="31"/>
      <c r="Z6" s="31"/>
      <c r="AA6" s="4"/>
      <c r="AB6" s="4">
        <v>50000</v>
      </c>
    </row>
    <row r="7" spans="1:28" x14ac:dyDescent="0.25">
      <c r="A7" s="2" t="s">
        <v>4</v>
      </c>
      <c r="B7" s="2"/>
      <c r="C7" s="2"/>
      <c r="D7" s="2"/>
      <c r="E7" s="2"/>
      <c r="F7" s="3" t="s">
        <v>9</v>
      </c>
      <c r="G7" s="3"/>
      <c r="H7" s="3"/>
      <c r="I7" s="2" t="s">
        <v>10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1">
        <v>155000</v>
      </c>
      <c r="W7" s="31"/>
      <c r="X7" s="31"/>
      <c r="Y7" s="31"/>
      <c r="Z7" s="31"/>
      <c r="AA7" s="4"/>
      <c r="AB7" s="4">
        <v>200000</v>
      </c>
    </row>
    <row r="8" spans="1:28" x14ac:dyDescent="0.25">
      <c r="A8" s="2" t="s">
        <v>4</v>
      </c>
      <c r="B8" s="2"/>
      <c r="C8" s="2"/>
      <c r="D8" s="2"/>
      <c r="E8" s="2"/>
      <c r="F8" s="3" t="s">
        <v>11</v>
      </c>
      <c r="G8" s="3"/>
      <c r="H8" s="3"/>
      <c r="I8" s="2" t="s">
        <v>12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31">
        <v>1200000</v>
      </c>
      <c r="W8" s="31"/>
      <c r="X8" s="31"/>
      <c r="Y8" s="31"/>
      <c r="Z8" s="31"/>
      <c r="AA8" s="4"/>
      <c r="AB8" s="4">
        <v>1500000</v>
      </c>
    </row>
    <row r="9" spans="1:28" x14ac:dyDescent="0.25">
      <c r="A9" s="2" t="s">
        <v>4</v>
      </c>
      <c r="B9" s="2"/>
      <c r="C9" s="2"/>
      <c r="D9" s="2"/>
      <c r="E9" s="2"/>
      <c r="F9" s="3" t="s">
        <v>13</v>
      </c>
      <c r="G9" s="3"/>
      <c r="H9" s="3"/>
      <c r="I9" s="2" t="s">
        <v>14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31">
        <v>2700000</v>
      </c>
      <c r="W9" s="31"/>
      <c r="X9" s="31"/>
      <c r="Y9" s="31"/>
      <c r="Z9" s="31"/>
      <c r="AA9" s="4"/>
      <c r="AB9" s="4">
        <v>3535000</v>
      </c>
    </row>
    <row r="10" spans="1:28" x14ac:dyDescent="0.25">
      <c r="A10" s="2" t="s">
        <v>4</v>
      </c>
      <c r="B10" s="2"/>
      <c r="C10" s="2"/>
      <c r="D10" s="2"/>
      <c r="E10" s="2"/>
      <c r="F10" s="3" t="s">
        <v>15</v>
      </c>
      <c r="G10" s="3"/>
      <c r="H10" s="3"/>
      <c r="I10" s="2" t="s">
        <v>16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31">
        <v>4500</v>
      </c>
      <c r="W10" s="31"/>
      <c r="X10" s="31"/>
      <c r="Y10" s="31"/>
      <c r="Z10" s="31"/>
      <c r="AA10" s="4"/>
      <c r="AB10" s="4">
        <v>6000</v>
      </c>
    </row>
    <row r="11" spans="1:28" x14ac:dyDescent="0.25">
      <c r="A11" s="2" t="s">
        <v>4</v>
      </c>
      <c r="B11" s="2"/>
      <c r="C11" s="2"/>
      <c r="D11" s="2"/>
      <c r="E11" s="2"/>
      <c r="F11" s="3" t="s">
        <v>17</v>
      </c>
      <c r="G11" s="3"/>
      <c r="H11" s="3"/>
      <c r="I11" s="2" t="s">
        <v>18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31">
        <v>4500</v>
      </c>
      <c r="W11" s="31"/>
      <c r="X11" s="31"/>
      <c r="Y11" s="31"/>
      <c r="Z11" s="31"/>
      <c r="AA11" s="4"/>
      <c r="AB11" s="4">
        <v>4500</v>
      </c>
    </row>
    <row r="12" spans="1:28" x14ac:dyDescent="0.25">
      <c r="A12" s="2" t="s">
        <v>4</v>
      </c>
      <c r="B12" s="2"/>
      <c r="C12" s="2"/>
      <c r="D12" s="2"/>
      <c r="E12" s="2"/>
      <c r="F12" s="3">
        <v>1345</v>
      </c>
      <c r="G12" s="3"/>
      <c r="H12" s="3"/>
      <c r="I12" s="2" t="s">
        <v>19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31">
        <v>0</v>
      </c>
      <c r="W12" s="31"/>
      <c r="X12" s="31"/>
      <c r="Y12" s="31"/>
      <c r="Z12" s="31"/>
      <c r="AA12" s="4"/>
      <c r="AB12" s="4">
        <v>252000</v>
      </c>
    </row>
    <row r="13" spans="1:28" x14ac:dyDescent="0.25">
      <c r="A13" s="2" t="s">
        <v>4</v>
      </c>
      <c r="B13" s="2"/>
      <c r="C13" s="2"/>
      <c r="D13" s="2"/>
      <c r="E13" s="2"/>
      <c r="F13" s="3" t="s">
        <v>20</v>
      </c>
      <c r="G13" s="3"/>
      <c r="H13" s="3"/>
      <c r="I13" s="2" t="s">
        <v>21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31">
        <v>2300</v>
      </c>
      <c r="W13" s="31"/>
      <c r="X13" s="31"/>
      <c r="Y13" s="31"/>
      <c r="Z13" s="31"/>
      <c r="AA13" s="4"/>
      <c r="AB13" s="4">
        <v>2000</v>
      </c>
    </row>
    <row r="14" spans="1:28" x14ac:dyDescent="0.25">
      <c r="A14" s="2" t="s">
        <v>4</v>
      </c>
      <c r="B14" s="2"/>
      <c r="C14" s="2"/>
      <c r="D14" s="2"/>
      <c r="E14" s="2"/>
      <c r="F14" s="3" t="s">
        <v>22</v>
      </c>
      <c r="G14" s="3"/>
      <c r="H14" s="3"/>
      <c r="I14" s="2" t="s">
        <v>23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31">
        <v>37000</v>
      </c>
      <c r="W14" s="31"/>
      <c r="X14" s="31"/>
      <c r="Y14" s="31"/>
      <c r="Z14" s="31"/>
      <c r="AA14" s="4"/>
      <c r="AB14" s="4">
        <v>50000</v>
      </c>
    </row>
    <row r="15" spans="1:28" x14ac:dyDescent="0.25">
      <c r="A15" s="2" t="s">
        <v>4</v>
      </c>
      <c r="B15" s="2"/>
      <c r="C15" s="2"/>
      <c r="D15" s="2"/>
      <c r="E15" s="2"/>
      <c r="F15" s="3" t="s">
        <v>24</v>
      </c>
      <c r="G15" s="3"/>
      <c r="H15" s="3"/>
      <c r="I15" s="2" t="s">
        <v>25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31">
        <v>430000</v>
      </c>
      <c r="W15" s="31"/>
      <c r="X15" s="31"/>
      <c r="Y15" s="31"/>
      <c r="Z15" s="31"/>
      <c r="AA15" s="4"/>
      <c r="AB15" s="4">
        <v>430000</v>
      </c>
    </row>
    <row r="16" spans="1:28" x14ac:dyDescent="0.25">
      <c r="A16" s="2" t="s">
        <v>4</v>
      </c>
      <c r="B16" s="2"/>
      <c r="C16" s="2"/>
      <c r="D16" s="2"/>
      <c r="E16" s="2"/>
      <c r="F16" s="3" t="s">
        <v>26</v>
      </c>
      <c r="G16" s="3"/>
      <c r="H16" s="3"/>
      <c r="I16" s="2" t="s">
        <v>27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31">
        <v>410500</v>
      </c>
      <c r="W16" s="31"/>
      <c r="X16" s="31"/>
      <c r="Y16" s="31"/>
      <c r="Z16" s="31"/>
      <c r="AA16" s="4"/>
      <c r="AB16" s="4">
        <v>418000</v>
      </c>
    </row>
    <row r="17" spans="1:28" x14ac:dyDescent="0.25">
      <c r="A17" s="22" t="s">
        <v>4</v>
      </c>
      <c r="B17" s="22"/>
      <c r="C17" s="22"/>
      <c r="D17" s="22"/>
      <c r="E17" s="22"/>
      <c r="F17" s="23" t="s">
        <v>28</v>
      </c>
      <c r="G17" s="23"/>
      <c r="H17" s="23"/>
      <c r="I17" s="22" t="s">
        <v>29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30">
        <v>10000</v>
      </c>
      <c r="W17" s="30"/>
      <c r="X17" s="30"/>
      <c r="Y17" s="30"/>
      <c r="Z17" s="30"/>
      <c r="AA17" s="24"/>
      <c r="AB17" s="24">
        <v>94830</v>
      </c>
    </row>
    <row r="18" spans="1:28" x14ac:dyDescent="0.25">
      <c r="A18" s="15" t="s">
        <v>30</v>
      </c>
      <c r="B18" s="15"/>
      <c r="C18" s="15"/>
      <c r="D18" s="15"/>
      <c r="E18" s="15"/>
      <c r="F18" s="15" t="s">
        <v>31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27">
        <v>32000</v>
      </c>
      <c r="W18" s="27"/>
      <c r="X18" s="27"/>
      <c r="Y18" s="27"/>
      <c r="Z18" s="27"/>
      <c r="AA18" s="16"/>
      <c r="AB18" s="17">
        <v>50000</v>
      </c>
    </row>
    <row r="19" spans="1:28" x14ac:dyDescent="0.25">
      <c r="A19" s="15" t="s">
        <v>32</v>
      </c>
      <c r="B19" s="15"/>
      <c r="C19" s="15"/>
      <c r="D19" s="15"/>
      <c r="E19" s="15"/>
      <c r="F19" s="15" t="s">
        <v>33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27">
        <v>0</v>
      </c>
      <c r="W19" s="27"/>
      <c r="X19" s="27"/>
      <c r="Y19" s="27"/>
      <c r="Z19" s="27"/>
      <c r="AA19" s="16"/>
      <c r="AB19" s="18">
        <v>40000</v>
      </c>
    </row>
    <row r="20" spans="1:28" x14ac:dyDescent="0.25">
      <c r="A20" s="15" t="s">
        <v>34</v>
      </c>
      <c r="B20" s="15"/>
      <c r="C20" s="15"/>
      <c r="D20" s="15"/>
      <c r="E20" s="15"/>
      <c r="F20" s="15" t="s">
        <v>35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27">
        <v>15000</v>
      </c>
      <c r="W20" s="27"/>
      <c r="X20" s="27"/>
      <c r="Y20" s="27"/>
      <c r="Z20" s="27"/>
      <c r="AA20" s="16"/>
      <c r="AB20" s="18">
        <v>19000</v>
      </c>
    </row>
    <row r="21" spans="1:28" x14ac:dyDescent="0.25">
      <c r="A21" s="15" t="s">
        <v>36</v>
      </c>
      <c r="B21" s="15"/>
      <c r="C21" s="15"/>
      <c r="D21" s="15"/>
      <c r="E21" s="15"/>
      <c r="F21" s="15" t="s">
        <v>37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27">
        <v>15000</v>
      </c>
      <c r="W21" s="27"/>
      <c r="X21" s="27"/>
      <c r="Y21" s="27"/>
      <c r="Z21" s="27"/>
      <c r="AA21" s="16"/>
      <c r="AB21" s="18">
        <v>20000</v>
      </c>
    </row>
    <row r="22" spans="1:28" x14ac:dyDescent="0.25">
      <c r="A22" s="15" t="s">
        <v>38</v>
      </c>
      <c r="B22" s="15"/>
      <c r="C22" s="15"/>
      <c r="D22" s="15"/>
      <c r="E22" s="15"/>
      <c r="F22" s="15" t="s">
        <v>39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27">
        <v>10000</v>
      </c>
      <c r="W22" s="27"/>
      <c r="X22" s="27"/>
      <c r="Y22" s="27"/>
      <c r="Z22" s="27"/>
      <c r="AA22" s="16"/>
      <c r="AB22" s="18">
        <v>10000</v>
      </c>
    </row>
    <row r="23" spans="1:28" x14ac:dyDescent="0.25">
      <c r="A23" s="15" t="s">
        <v>40</v>
      </c>
      <c r="B23" s="15"/>
      <c r="C23" s="15"/>
      <c r="D23" s="15"/>
      <c r="E23" s="15"/>
      <c r="F23" s="15" t="s">
        <v>41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27">
        <v>0</v>
      </c>
      <c r="W23" s="27"/>
      <c r="X23" s="27"/>
      <c r="Y23" s="27"/>
      <c r="Z23" s="27"/>
      <c r="AA23" s="16"/>
      <c r="AB23" s="18">
        <v>127000</v>
      </c>
    </row>
    <row r="24" spans="1:28" x14ac:dyDescent="0.25">
      <c r="A24" s="15" t="s">
        <v>42</v>
      </c>
      <c r="B24" s="15"/>
      <c r="C24" s="15"/>
      <c r="D24" s="15"/>
      <c r="E24" s="15"/>
      <c r="F24" s="15" t="s">
        <v>43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27">
        <v>12000</v>
      </c>
      <c r="W24" s="27"/>
      <c r="X24" s="27"/>
      <c r="Y24" s="27"/>
      <c r="Z24" s="27"/>
      <c r="AA24" s="16"/>
      <c r="AB24" s="17">
        <v>5500</v>
      </c>
    </row>
    <row r="25" spans="1:28" x14ac:dyDescent="0.25">
      <c r="A25" s="15" t="s">
        <v>44</v>
      </c>
      <c r="B25" s="15"/>
      <c r="C25" s="15"/>
      <c r="D25" s="15"/>
      <c r="E25" s="15"/>
      <c r="F25" s="15" t="s">
        <v>45</v>
      </c>
      <c r="G25" s="15"/>
      <c r="H25" s="15"/>
      <c r="I25" s="15"/>
      <c r="J25" s="15"/>
      <c r="K25" s="15"/>
      <c r="L25" s="15"/>
      <c r="M25" s="19"/>
      <c r="N25" s="19"/>
      <c r="O25" s="19"/>
      <c r="P25" s="19"/>
      <c r="Q25" s="19"/>
      <c r="R25" s="19"/>
      <c r="S25" s="19"/>
      <c r="T25" s="19"/>
      <c r="U25" s="19"/>
      <c r="V25" s="28">
        <v>83000</v>
      </c>
      <c r="W25" s="28"/>
      <c r="X25" s="28"/>
      <c r="Y25" s="28"/>
      <c r="Z25" s="28"/>
      <c r="AA25" s="17"/>
      <c r="AB25" s="20">
        <v>83000</v>
      </c>
    </row>
    <row r="26" spans="1:28" x14ac:dyDescent="0.25">
      <c r="A26" s="15" t="s">
        <v>46</v>
      </c>
      <c r="B26" s="15"/>
      <c r="C26" s="15"/>
      <c r="D26" s="15"/>
      <c r="E26" s="15"/>
      <c r="F26" s="15" t="s">
        <v>47</v>
      </c>
      <c r="G26" s="15"/>
      <c r="H26" s="15"/>
      <c r="I26" s="15"/>
      <c r="J26" s="15"/>
      <c r="K26" s="15"/>
      <c r="L26" s="15"/>
      <c r="M26" s="21"/>
      <c r="N26" s="21"/>
      <c r="O26" s="21"/>
      <c r="P26" s="21"/>
      <c r="Q26" s="21"/>
      <c r="R26" s="21"/>
      <c r="S26" s="21"/>
      <c r="T26" s="21"/>
      <c r="U26" s="21"/>
      <c r="V26" s="29">
        <v>60000</v>
      </c>
      <c r="W26" s="29"/>
      <c r="X26" s="29"/>
      <c r="Y26" s="29"/>
      <c r="Z26" s="29"/>
      <c r="AA26" s="18"/>
      <c r="AB26" s="18">
        <v>63000</v>
      </c>
    </row>
    <row r="27" spans="1:28" x14ac:dyDescent="0.25">
      <c r="A27" s="15" t="s">
        <v>48</v>
      </c>
      <c r="B27" s="15"/>
      <c r="C27" s="15"/>
      <c r="D27" s="15"/>
      <c r="E27" s="15"/>
      <c r="F27" s="15" t="s">
        <v>49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27">
        <v>4500</v>
      </c>
      <c r="W27" s="27"/>
      <c r="X27" s="27"/>
      <c r="Y27" s="27"/>
      <c r="Z27" s="27"/>
      <c r="AA27" s="16"/>
      <c r="AB27" s="20">
        <v>6000</v>
      </c>
    </row>
    <row r="28" spans="1:28" x14ac:dyDescent="0.25">
      <c r="A28" s="15" t="s">
        <v>50</v>
      </c>
      <c r="B28" s="15"/>
      <c r="C28" s="15"/>
      <c r="D28" s="15"/>
      <c r="E28" s="15"/>
      <c r="F28" s="15" t="s">
        <v>51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27">
        <v>8000</v>
      </c>
      <c r="W28" s="27"/>
      <c r="X28" s="27"/>
      <c r="Y28" s="27"/>
      <c r="Z28" s="27"/>
      <c r="AA28" s="16"/>
      <c r="AB28" s="20">
        <v>50000</v>
      </c>
    </row>
    <row r="29" spans="1:28" ht="35.25" customHeight="1" x14ac:dyDescent="0.25">
      <c r="A29" s="37" t="s">
        <v>52</v>
      </c>
      <c r="B29" s="37"/>
      <c r="C29" s="37"/>
      <c r="D29" s="37"/>
      <c r="E29" s="37"/>
      <c r="F29" s="37"/>
      <c r="G29" s="37"/>
      <c r="H29" s="37"/>
      <c r="I29" s="37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9">
        <f>SUM(V5:Z28)</f>
        <v>6238300</v>
      </c>
      <c r="W29" s="39"/>
      <c r="X29" s="39"/>
      <c r="Y29" s="39"/>
      <c r="Z29" s="39"/>
      <c r="AA29" s="5"/>
      <c r="AB29" s="40">
        <f>SUM(AB5:AB28)</f>
        <v>8215830</v>
      </c>
    </row>
    <row r="30" spans="1:28" ht="28.5" x14ac:dyDescent="0.25">
      <c r="A30" s="13" t="s">
        <v>53</v>
      </c>
      <c r="B30" s="13"/>
      <c r="C30" s="13"/>
      <c r="D30" s="13"/>
      <c r="E30" s="13"/>
      <c r="F30" s="13"/>
      <c r="G30" s="13"/>
      <c r="H30" s="13"/>
      <c r="I30" s="13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7"/>
      <c r="W30" s="7"/>
      <c r="X30" s="7"/>
      <c r="Y30" s="7"/>
      <c r="Z30" s="7"/>
      <c r="AA30" s="7"/>
      <c r="AB30" s="7"/>
    </row>
    <row r="31" spans="1:28" x14ac:dyDescent="0.25">
      <c r="A31" s="9" t="s">
        <v>1</v>
      </c>
      <c r="B31" s="9"/>
      <c r="C31" s="9"/>
      <c r="D31" s="9"/>
      <c r="E31" s="9"/>
      <c r="F31" s="9" t="s">
        <v>2</v>
      </c>
      <c r="G31" s="9"/>
      <c r="H31" s="9"/>
      <c r="I31" s="9" t="s">
        <v>3</v>
      </c>
      <c r="J31" s="9"/>
      <c r="K31" s="9"/>
      <c r="L31" s="9"/>
      <c r="M31" s="9"/>
      <c r="N31" s="9"/>
      <c r="O31" s="9"/>
      <c r="P31" s="9"/>
      <c r="Q31" s="9"/>
      <c r="R31" s="9"/>
      <c r="S31" s="10"/>
      <c r="T31" s="10"/>
      <c r="U31" s="10"/>
      <c r="V31" s="11"/>
      <c r="W31" s="11"/>
      <c r="X31" s="11"/>
      <c r="Y31" s="11"/>
      <c r="Z31" s="11"/>
      <c r="AA31" s="11"/>
      <c r="AB31" s="12" t="s">
        <v>87</v>
      </c>
    </row>
    <row r="32" spans="1:28" x14ac:dyDescent="0.25">
      <c r="A32" s="15" t="s">
        <v>30</v>
      </c>
      <c r="B32" s="15"/>
      <c r="C32" s="15"/>
      <c r="D32" s="15"/>
      <c r="E32" s="15"/>
      <c r="F32" s="15" t="s">
        <v>31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27">
        <v>300000</v>
      </c>
      <c r="W32" s="27"/>
      <c r="X32" s="27"/>
      <c r="Y32" s="27"/>
      <c r="Z32" s="27"/>
      <c r="AA32" s="16"/>
      <c r="AB32" s="16">
        <v>481200</v>
      </c>
    </row>
    <row r="33" spans="1:28" x14ac:dyDescent="0.25">
      <c r="A33" s="15" t="s">
        <v>32</v>
      </c>
      <c r="B33" s="15"/>
      <c r="C33" s="15"/>
      <c r="D33" s="15"/>
      <c r="E33" s="15"/>
      <c r="F33" s="15" t="s">
        <v>33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27">
        <v>0</v>
      </c>
      <c r="W33" s="27"/>
      <c r="X33" s="27"/>
      <c r="Y33" s="27"/>
      <c r="Z33" s="27"/>
      <c r="AA33" s="16"/>
      <c r="AB33" s="18">
        <v>40000</v>
      </c>
    </row>
    <row r="34" spans="1:28" x14ac:dyDescent="0.25">
      <c r="A34" s="15" t="s">
        <v>34</v>
      </c>
      <c r="B34" s="15"/>
      <c r="C34" s="15"/>
      <c r="D34" s="15"/>
      <c r="E34" s="15"/>
      <c r="F34" s="15" t="s">
        <v>35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27">
        <v>180000</v>
      </c>
      <c r="W34" s="27"/>
      <c r="X34" s="27"/>
      <c r="Y34" s="27"/>
      <c r="Z34" s="27"/>
      <c r="AA34" s="16"/>
      <c r="AB34" s="17">
        <v>274000</v>
      </c>
    </row>
    <row r="35" spans="1:28" x14ac:dyDescent="0.25">
      <c r="A35" s="15" t="s">
        <v>54</v>
      </c>
      <c r="B35" s="15"/>
      <c r="C35" s="15"/>
      <c r="D35" s="15"/>
      <c r="E35" s="15"/>
      <c r="F35" s="15" t="s">
        <v>55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27">
        <v>18000</v>
      </c>
      <c r="W35" s="27"/>
      <c r="X35" s="27"/>
      <c r="Y35" s="27"/>
      <c r="Z35" s="27"/>
      <c r="AA35" s="16"/>
      <c r="AB35" s="20">
        <v>20815</v>
      </c>
    </row>
    <row r="36" spans="1:28" x14ac:dyDescent="0.25">
      <c r="A36" s="15" t="s">
        <v>56</v>
      </c>
      <c r="B36" s="15"/>
      <c r="C36" s="15"/>
      <c r="D36" s="15"/>
      <c r="E36" s="15"/>
      <c r="F36" s="15" t="s">
        <v>57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27">
        <v>2000</v>
      </c>
      <c r="W36" s="27"/>
      <c r="X36" s="27"/>
      <c r="Y36" s="27"/>
      <c r="Z36" s="27"/>
      <c r="AA36" s="16"/>
      <c r="AB36" s="18">
        <v>2000</v>
      </c>
    </row>
    <row r="37" spans="1:28" x14ac:dyDescent="0.25">
      <c r="A37" s="15" t="s">
        <v>36</v>
      </c>
      <c r="B37" s="15"/>
      <c r="C37" s="15"/>
      <c r="D37" s="15"/>
      <c r="E37" s="15"/>
      <c r="F37" s="15" t="s">
        <v>37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27">
        <v>420000</v>
      </c>
      <c r="W37" s="27"/>
      <c r="X37" s="27"/>
      <c r="Y37" s="27"/>
      <c r="Z37" s="27"/>
      <c r="AA37" s="16"/>
      <c r="AB37" s="18">
        <v>363000</v>
      </c>
    </row>
    <row r="38" spans="1:28" x14ac:dyDescent="0.25">
      <c r="A38" s="15" t="s">
        <v>58</v>
      </c>
      <c r="B38" s="15"/>
      <c r="C38" s="15"/>
      <c r="D38" s="15"/>
      <c r="E38" s="15"/>
      <c r="F38" s="15" t="s">
        <v>59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27">
        <v>10000</v>
      </c>
      <c r="W38" s="27"/>
      <c r="X38" s="27"/>
      <c r="Y38" s="27"/>
      <c r="Z38" s="27"/>
      <c r="AA38" s="16"/>
      <c r="AB38" s="17">
        <v>21000</v>
      </c>
    </row>
    <row r="39" spans="1:28" x14ac:dyDescent="0.25">
      <c r="A39" s="15" t="s">
        <v>38</v>
      </c>
      <c r="B39" s="15"/>
      <c r="C39" s="15"/>
      <c r="D39" s="15"/>
      <c r="E39" s="15"/>
      <c r="F39" s="15" t="s">
        <v>39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27">
        <v>1600</v>
      </c>
      <c r="W39" s="27"/>
      <c r="X39" s="27"/>
      <c r="Y39" s="27"/>
      <c r="Z39" s="27"/>
      <c r="AA39" s="16"/>
      <c r="AB39" s="20">
        <v>16360</v>
      </c>
    </row>
    <row r="40" spans="1:28" x14ac:dyDescent="0.25">
      <c r="A40" s="15" t="s">
        <v>60</v>
      </c>
      <c r="B40" s="15"/>
      <c r="C40" s="15"/>
      <c r="D40" s="15"/>
      <c r="E40" s="15"/>
      <c r="F40" s="15" t="s">
        <v>61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27">
        <v>10000</v>
      </c>
      <c r="W40" s="27"/>
      <c r="X40" s="27"/>
      <c r="Y40" s="27"/>
      <c r="Z40" s="27"/>
      <c r="AA40" s="16"/>
      <c r="AB40" s="18">
        <v>22000</v>
      </c>
    </row>
    <row r="41" spans="1:28" x14ac:dyDescent="0.25">
      <c r="A41" s="15" t="s">
        <v>40</v>
      </c>
      <c r="B41" s="15"/>
      <c r="C41" s="15"/>
      <c r="D41" s="15"/>
      <c r="E41" s="15"/>
      <c r="F41" s="15" t="s">
        <v>41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27">
        <v>190000</v>
      </c>
      <c r="W41" s="27"/>
      <c r="X41" s="27"/>
      <c r="Y41" s="27"/>
      <c r="Z41" s="27"/>
      <c r="AA41" s="16"/>
      <c r="AB41" s="17">
        <v>150000</v>
      </c>
    </row>
    <row r="42" spans="1:28" x14ac:dyDescent="0.25">
      <c r="A42" s="15" t="s">
        <v>62</v>
      </c>
      <c r="B42" s="15"/>
      <c r="C42" s="15"/>
      <c r="D42" s="15"/>
      <c r="E42" s="15"/>
      <c r="F42" s="15" t="s">
        <v>63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27">
        <v>230000</v>
      </c>
      <c r="W42" s="27"/>
      <c r="X42" s="27"/>
      <c r="Y42" s="27"/>
      <c r="Z42" s="27"/>
      <c r="AA42" s="16"/>
      <c r="AB42" s="18">
        <v>500840</v>
      </c>
    </row>
    <row r="43" spans="1:28" x14ac:dyDescent="0.25">
      <c r="A43" s="15" t="s">
        <v>64</v>
      </c>
      <c r="B43" s="15"/>
      <c r="C43" s="15"/>
      <c r="D43" s="15"/>
      <c r="E43" s="15"/>
      <c r="F43" s="15" t="s">
        <v>65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27">
        <v>139135</v>
      </c>
      <c r="W43" s="27"/>
      <c r="X43" s="27"/>
      <c r="Y43" s="27"/>
      <c r="Z43" s="27"/>
      <c r="AA43" s="16"/>
      <c r="AB43" s="17">
        <v>140000</v>
      </c>
    </row>
    <row r="44" spans="1:28" x14ac:dyDescent="0.25">
      <c r="A44" s="15" t="s">
        <v>66</v>
      </c>
      <c r="B44" s="15"/>
      <c r="C44" s="15"/>
      <c r="D44" s="15"/>
      <c r="E44" s="15"/>
      <c r="F44" s="15" t="s">
        <v>67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27">
        <v>200000</v>
      </c>
      <c r="W44" s="27"/>
      <c r="X44" s="27"/>
      <c r="Y44" s="27"/>
      <c r="Z44" s="27"/>
      <c r="AA44" s="16"/>
      <c r="AB44" s="20">
        <v>50000</v>
      </c>
    </row>
    <row r="45" spans="1:28" x14ac:dyDescent="0.25">
      <c r="A45" s="15" t="s">
        <v>44</v>
      </c>
      <c r="B45" s="15"/>
      <c r="C45" s="15"/>
      <c r="D45" s="15"/>
      <c r="E45" s="15"/>
      <c r="F45" s="15" t="s">
        <v>45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27">
        <v>40000</v>
      </c>
      <c r="W45" s="27"/>
      <c r="X45" s="27"/>
      <c r="Y45" s="27"/>
      <c r="Z45" s="27"/>
      <c r="AA45" s="16"/>
      <c r="AB45" s="20">
        <v>22150</v>
      </c>
    </row>
    <row r="46" spans="1:28" x14ac:dyDescent="0.25">
      <c r="A46" s="15" t="s">
        <v>68</v>
      </c>
      <c r="B46" s="15"/>
      <c r="C46" s="15"/>
      <c r="D46" s="15"/>
      <c r="E46" s="15"/>
      <c r="F46" s="15" t="s">
        <v>69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27">
        <v>350000</v>
      </c>
      <c r="W46" s="27"/>
      <c r="X46" s="27"/>
      <c r="Y46" s="27"/>
      <c r="Z46" s="27"/>
      <c r="AA46" s="16"/>
      <c r="AB46" s="18">
        <v>310000</v>
      </c>
    </row>
    <row r="47" spans="1:28" x14ac:dyDescent="0.25">
      <c r="A47" s="15" t="s">
        <v>70</v>
      </c>
      <c r="B47" s="15"/>
      <c r="C47" s="15"/>
      <c r="D47" s="15"/>
      <c r="E47" s="15"/>
      <c r="F47" s="15" t="s">
        <v>71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27">
        <v>420000</v>
      </c>
      <c r="W47" s="27"/>
      <c r="X47" s="27"/>
      <c r="Y47" s="27"/>
      <c r="Z47" s="27"/>
      <c r="AA47" s="16"/>
      <c r="AB47" s="18">
        <v>420000</v>
      </c>
    </row>
    <row r="48" spans="1:28" x14ac:dyDescent="0.25">
      <c r="A48" s="15" t="s">
        <v>72</v>
      </c>
      <c r="B48" s="15"/>
      <c r="C48" s="15"/>
      <c r="D48" s="15"/>
      <c r="E48" s="15"/>
      <c r="F48" s="15" t="s">
        <v>73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27">
        <v>160000</v>
      </c>
      <c r="W48" s="27"/>
      <c r="X48" s="27"/>
      <c r="Y48" s="27"/>
      <c r="Z48" s="27"/>
      <c r="AA48" s="16"/>
      <c r="AB48" s="17">
        <v>280000</v>
      </c>
    </row>
    <row r="49" spans="1:28" x14ac:dyDescent="0.25">
      <c r="A49" s="15">
        <v>4371</v>
      </c>
      <c r="B49" s="15"/>
      <c r="C49" s="15"/>
      <c r="D49" s="15"/>
      <c r="E49" s="15"/>
      <c r="F49" s="15" t="s">
        <v>74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6"/>
      <c r="W49" s="16"/>
      <c r="X49" s="16"/>
      <c r="Y49" s="16">
        <v>0</v>
      </c>
      <c r="Z49" s="16"/>
      <c r="AA49" s="16" t="s">
        <v>86</v>
      </c>
      <c r="AB49" s="18">
        <v>29300</v>
      </c>
    </row>
    <row r="50" spans="1:28" x14ac:dyDescent="0.25">
      <c r="A50" s="15" t="s">
        <v>75</v>
      </c>
      <c r="B50" s="15"/>
      <c r="C50" s="15"/>
      <c r="D50" s="15"/>
      <c r="E50" s="15"/>
      <c r="F50" s="15" t="s">
        <v>76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27">
        <v>15000</v>
      </c>
      <c r="W50" s="27"/>
      <c r="X50" s="27"/>
      <c r="Y50" s="27"/>
      <c r="Z50" s="27"/>
      <c r="AA50" s="16"/>
      <c r="AB50" s="20">
        <v>15000</v>
      </c>
    </row>
    <row r="51" spans="1:28" x14ac:dyDescent="0.25">
      <c r="A51" s="15" t="s">
        <v>77</v>
      </c>
      <c r="B51" s="15"/>
      <c r="C51" s="15"/>
      <c r="D51" s="15"/>
      <c r="E51" s="15"/>
      <c r="F51" s="15" t="s">
        <v>78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27">
        <v>30000</v>
      </c>
      <c r="W51" s="27"/>
      <c r="X51" s="27"/>
      <c r="Y51" s="27"/>
      <c r="Z51" s="27"/>
      <c r="AA51" s="16"/>
      <c r="AB51" s="20">
        <v>811000</v>
      </c>
    </row>
    <row r="52" spans="1:28" x14ac:dyDescent="0.25">
      <c r="A52" s="15" t="s">
        <v>79</v>
      </c>
      <c r="B52" s="15"/>
      <c r="C52" s="15"/>
      <c r="D52" s="15"/>
      <c r="E52" s="15"/>
      <c r="F52" s="15" t="s">
        <v>80</v>
      </c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27">
        <v>626000</v>
      </c>
      <c r="W52" s="27"/>
      <c r="X52" s="27"/>
      <c r="Y52" s="27"/>
      <c r="Z52" s="27"/>
      <c r="AA52" s="16"/>
      <c r="AB52" s="20">
        <v>518600</v>
      </c>
    </row>
    <row r="53" spans="1:28" x14ac:dyDescent="0.25">
      <c r="A53" s="15" t="s">
        <v>48</v>
      </c>
      <c r="B53" s="15"/>
      <c r="C53" s="15"/>
      <c r="D53" s="15"/>
      <c r="E53" s="15"/>
      <c r="F53" s="15" t="s">
        <v>49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27">
        <v>3700000</v>
      </c>
      <c r="W53" s="27"/>
      <c r="X53" s="27"/>
      <c r="Y53" s="27"/>
      <c r="Z53" s="27"/>
      <c r="AA53" s="16"/>
      <c r="AB53" s="18">
        <v>3652465</v>
      </c>
    </row>
    <row r="54" spans="1:28" x14ac:dyDescent="0.25">
      <c r="A54" s="15" t="s">
        <v>81</v>
      </c>
      <c r="B54" s="15"/>
      <c r="C54" s="15"/>
      <c r="D54" s="15"/>
      <c r="E54" s="15"/>
      <c r="F54" s="15" t="s">
        <v>82</v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27">
        <v>37000</v>
      </c>
      <c r="W54" s="27"/>
      <c r="X54" s="27"/>
      <c r="Y54" s="27"/>
      <c r="Z54" s="27"/>
      <c r="AA54" s="16"/>
      <c r="AB54" s="18">
        <v>65100</v>
      </c>
    </row>
    <row r="55" spans="1:28" x14ac:dyDescent="0.25">
      <c r="A55" s="15" t="s">
        <v>83</v>
      </c>
      <c r="B55" s="15"/>
      <c r="C55" s="15"/>
      <c r="D55" s="15"/>
      <c r="E55" s="15"/>
      <c r="F55" s="15" t="s">
        <v>84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27">
        <v>16276</v>
      </c>
      <c r="W55" s="27"/>
      <c r="X55" s="27"/>
      <c r="Y55" s="27"/>
      <c r="Z55" s="27"/>
      <c r="AA55" s="16"/>
      <c r="AB55" s="18">
        <v>11000</v>
      </c>
    </row>
    <row r="56" spans="1:28" ht="34.5" customHeight="1" x14ac:dyDescent="0.25">
      <c r="A56" s="37" t="s">
        <v>85</v>
      </c>
      <c r="B56" s="37"/>
      <c r="C56" s="37"/>
      <c r="D56" s="37"/>
      <c r="E56" s="37"/>
      <c r="F56" s="37"/>
      <c r="G56" s="37"/>
      <c r="H56" s="37"/>
      <c r="I56" s="37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9">
        <f>SUM(V32:Z55)</f>
        <v>7095011</v>
      </c>
      <c r="W56" s="39"/>
      <c r="X56" s="39"/>
      <c r="Y56" s="39"/>
      <c r="Z56" s="39"/>
      <c r="AA56" s="5"/>
      <c r="AB56" s="40">
        <f>SUM(AB32:AB55)</f>
        <v>8215830</v>
      </c>
    </row>
    <row r="57" spans="1:28" x14ac:dyDescent="0.25">
      <c r="A57" s="8" t="s">
        <v>90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x14ac:dyDescent="0.25">
      <c r="A58" s="8" t="s">
        <v>91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</sheetData>
  <mergeCells count="50">
    <mergeCell ref="A1:AB1"/>
    <mergeCell ref="V5:Z5"/>
    <mergeCell ref="V6:Z6"/>
    <mergeCell ref="V11:Z11"/>
    <mergeCell ref="V12:Z12"/>
    <mergeCell ref="V9:Z9"/>
    <mergeCell ref="V10:Z10"/>
    <mergeCell ref="V7:Z7"/>
    <mergeCell ref="V8:Z8"/>
    <mergeCell ref="V17:Z17"/>
    <mergeCell ref="V18:Z18"/>
    <mergeCell ref="V15:Z15"/>
    <mergeCell ref="V16:Z16"/>
    <mergeCell ref="V13:Z13"/>
    <mergeCell ref="V14:Z14"/>
    <mergeCell ref="V23:Z23"/>
    <mergeCell ref="V24:Z24"/>
    <mergeCell ref="V21:Z21"/>
    <mergeCell ref="V22:Z22"/>
    <mergeCell ref="V19:Z19"/>
    <mergeCell ref="V20:Z20"/>
    <mergeCell ref="V29:Z29"/>
    <mergeCell ref="V32:Z32"/>
    <mergeCell ref="V27:Z27"/>
    <mergeCell ref="V28:Z28"/>
    <mergeCell ref="V25:Z25"/>
    <mergeCell ref="V26:Z26"/>
    <mergeCell ref="V37:Z37"/>
    <mergeCell ref="V38:Z38"/>
    <mergeCell ref="V35:Z35"/>
    <mergeCell ref="V36:Z36"/>
    <mergeCell ref="V33:Z33"/>
    <mergeCell ref="V34:Z34"/>
    <mergeCell ref="V43:Z43"/>
    <mergeCell ref="V44:Z44"/>
    <mergeCell ref="V41:Z41"/>
    <mergeCell ref="V42:Z42"/>
    <mergeCell ref="V39:Z39"/>
    <mergeCell ref="V40:Z40"/>
    <mergeCell ref="V50:Z50"/>
    <mergeCell ref="V51:Z51"/>
    <mergeCell ref="V47:Z47"/>
    <mergeCell ref="V48:Z48"/>
    <mergeCell ref="V45:Z45"/>
    <mergeCell ref="V46:Z46"/>
    <mergeCell ref="V56:Z56"/>
    <mergeCell ref="V54:Z54"/>
    <mergeCell ref="V55:Z55"/>
    <mergeCell ref="V52:Z52"/>
    <mergeCell ref="V53:Z53"/>
  </mergeCells>
  <pageMargins left="0.7" right="0.7" top="0.78740157499999996" bottom="0.78740157499999996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oucermna</dc:creator>
  <cp:lastModifiedBy>oucermna</cp:lastModifiedBy>
  <cp:lastPrinted>2022-12-21T08:03:59Z</cp:lastPrinted>
  <dcterms:created xsi:type="dcterms:W3CDTF">2022-12-19T13:25:14Z</dcterms:created>
  <dcterms:modified xsi:type="dcterms:W3CDTF">2022-12-21T08:04:08Z</dcterms:modified>
</cp:coreProperties>
</file>